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<sst xmlns="http://schemas.openxmlformats.org/spreadsheetml/2006/main" count="173" uniqueCount="140">
  <si>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</si>
  <si>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</si>
  <si>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</si>
  <si>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</si>
  <si>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</si>
  <si>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</si>
  <si>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</si>
  <si>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</si>
  <si>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</si>
  <si>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2022 m. balandžio 14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</si>
  <si>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</si>
  <si>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</si>
  <si>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</si>
  <si>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</si>
  <si>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</si>
  <si>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</si>
  <si>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</si>
  <si>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</si>
  <si>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</si>
  <si>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</si>
  <si>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</si>
  <si>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</si>
  <si>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</si>
  <si>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</si>
  <si>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</si>
  <si>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</si>
  <si>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</si>
  <si>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</si>
  <si>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</si>
  <si>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</si>
  <si>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</si>
  <si>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</si>
  <si>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</si>
  <si>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</si>
  <si>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</si>
  <si>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</si>
  <si>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</si>
  <si>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</si>
  <si>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</si>
  <si>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</si>
  <si>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</si>
  <si>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</si>
  <si>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</si>
  <si>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</si>
  <si>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</si>
  <si>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</si>
  <si>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</si>
  <si>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</si>
  <si>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</si>
  <si>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</si>
  <si>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</si>
  <si>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</si>
  <si>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</si>
  <si>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</si>
  <si>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</si>
  <si>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</si>
  <si>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</si>
  <si>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</si>
  <si>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</si>
  <si>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</si>
  <si>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</si>
  <si>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</si>
  <si>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</si>
  <si>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</si>
  <si>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</si>
  <si>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</si>
  <si>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</si>
  <si>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</si>
  <si>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</si>
  <si>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</si>
  <si>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</si>
  <si>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</si>
  <si>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</si>
  <si>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</si>
  <si>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</si>
  <si>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</si>
  <si>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</si>
  <si>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</si>
  <si>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</si>
  <si>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</si>
  <si>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</si>
  <si>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</si>
  <si>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</si>
  <si>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</si>
  <si>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</si>
  <si>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</si>
  <si>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</si>
  <si>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</si>
  <si>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</si>
  <si>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</si>
  <si>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</si>
  <si>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</si>
  <si>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</si>
  <si>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</si>
  <si>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</si>
  <si>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</si>
  <si>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</si>
  <si>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</si>
  <si>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</si>
  <si>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</si>
  <si>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</si>
  <si>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</si>
  <si>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</si>
  <si>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</si>
  <si>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</si>
  <si>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</si>
  <si>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</si>
  <si>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</si>
  <si>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</si>
  <si>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</si>
  <si>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</si>
  <si>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</si>
  <si>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</si>
  <si>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</si>
  <si>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</si>
  <si>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</si>
  <si>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</si>
  <si>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</si>
  <si>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</si>
  <si>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</si>
  <si>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</si>
  <si>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</si>
  <si>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</si>
  <si>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</si>
  <si>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</si>
  <si>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</si>
  <si>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</si>
  <si>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</si>
  <si>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</si>
  <si>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</si>
  <si>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</si>
  <si>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</si>
  <si>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</si>
  <si>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</si>
  <si>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</si>
  <si>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vadovas arba jo įgaliotas administracijos vadovas)                               (parašas)</t>
  </si>
  <si>
    <t>(vardas ir pavardė)</t>
  </si>
  <si>
    <t>Buhalterė</t>
  </si>
  <si>
    <t>Marija Žukovskaja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</si>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</sst>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9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187873.19999999998</v>
      </c>
      <c r="G20" s="20">
        <f>SUM(G21,G27,G38,G39)</f>
        <v>191432.05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187873.19999999998</v>
      </c>
      <c r="G27" s="20">
        <f>SUM(G28:G37)</f>
        <v>191432.05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134255.59</v>
      </c>
      <c r="G29" s="20">
        <v>134826.82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66.89</v>
      </c>
      <c r="G32" s="20">
        <v>76.44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24547.21</v>
      </c>
      <c r="G33" s="20">
        <v>25936.68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6185.8</v>
      </c>
      <c r="G35" s="20">
        <v>6255.09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22817.71</v>
      </c>
      <c r="G36" s="20">
        <v>24337.02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82903.22000000002</v>
      </c>
      <c r="G41" s="20">
        <f>SUM(G42,G48,G49,G56,G57)</f>
        <v>20656.17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83.64</v>
      </c>
      <c r="G42" s="20">
        <f>SUM(G43:G47)</f>
        <v>80.29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83.64</v>
      </c>
      <c r="G44" s="20">
        <v>80.29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/>
      <c r="G48" s="20">
        <v>37.68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78836.42000000001</v>
      </c>
      <c r="G49" s="20">
        <f>SUM(G50:G55)</f>
        <v>16319.81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551.57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78284.85</v>
      </c>
      <c r="G54" s="20">
        <v>16319.81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3983.16</v>
      </c>
      <c r="G57" s="20">
        <v>4218.39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270776.42</v>
      </c>
      <c r="G58" s="20">
        <f>SUM(G20,G40,G41)</f>
        <v>212088.21999999997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189088.33</v>
      </c>
      <c r="G59" s="20">
        <f>SUM(G60:G63)</f>
        <v>195495.82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32686.76</v>
      </c>
      <c r="G60" s="20">
        <v>34272.34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63508.11</v>
      </c>
      <c r="G61" s="51">
        <v>65867.1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79234.74</v>
      </c>
      <c r="G62" s="20">
        <v>80822.03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13658.72</v>
      </c>
      <c r="G63" s="20">
        <v>14534.35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81695.31</v>
      </c>
      <c r="G64" s="20">
        <f>SUM(G65,G69)</f>
        <v>16599.62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81695.31</v>
      </c>
      <c r="G69" s="20">
        <f>SUM(G70,G71,G72,G73,G74,G75,G78,G79,G80,G81,G82,G83)</f>
        <v>16599.62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6873.61</v>
      </c>
      <c r="G80" s="20">
        <v>279.81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41462.61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33353.89</v>
      </c>
      <c r="G82" s="20">
        <v>16319.81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>
        <v>5.2</v>
      </c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-7.22</v>
      </c>
      <c r="G84" s="20">
        <f>SUM(G85,G86,G89,G90)</f>
        <v>-7.22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-7.22</v>
      </c>
      <c r="G90" s="20">
        <f>SUM(G91:G92)</f>
        <v>-7.22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/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-7.22</v>
      </c>
      <c r="G92" s="20">
        <v>-7.22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270776.42000000004</v>
      </c>
      <c r="G94" s="20">
        <f>SUM(G59,G64,G84,G93)</f>
        <v>212088.22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</cp:lastModifiedBy>
  <cp:lastPrinted>2022-04-14T06:39:32Z</cp:lastPrinted>
  <dcterms:modified xsi:type="dcterms:W3CDTF">2022-04-14T06:42:36Z</dcterms:modified>
  <cp:category/>
  <cp:version/>
  <cp:contentType/>
  <cp:contentStatus/>
</cp:coreProperties>
</file>