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<sst xmlns="http://schemas.openxmlformats.org/spreadsheetml/2006/main" count="144" uniqueCount="112">
  <si>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</si>
  <si>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</si>
  <si>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</si>
  <si>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</si>
  <si>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</si>
  <si>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</si>
  <si>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Geranionų g. 34, LT-17138 Dieveniškių mstl., Šalčininkų r. 191416511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</si>
  <si>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</si>
  <si>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</si>
  <si>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</si>
  <si>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birželio 30 d.</t>
  </si>
  <si>
    <t>DUOMENIS</t>
  </si>
  <si>
    <t>2019 m. liepos 8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</si>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</sst>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221812.09</v>
      </c>
      <c r="I21" s="33">
        <f>SUM(I22,I27,I28)</f>
        <v>357449.06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221812.09</v>
      </c>
      <c r="I22" s="40">
        <f>SUM(I23:I26)</f>
        <v>357449.06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161022.56</v>
      </c>
      <c r="I23" s="40">
        <v>252121.35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55308.88</v>
      </c>
      <c r="I24" s="40">
        <v>98483.94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3531.38</v>
      </c>
      <c r="I25" s="40">
        <v>4336.22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1949.27</v>
      </c>
      <c r="I26" s="40">
        <v>2507.55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0</v>
      </c>
      <c r="I28" s="40">
        <f>SUM(I29:I30)</f>
        <v>0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/>
      <c r="I29" s="40"/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221812.08999999997</v>
      </c>
      <c r="I31" s="33">
        <f>SUM(I32:I45)</f>
        <v>357449.06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193236.58</v>
      </c>
      <c r="I32" s="40">
        <v>318474.27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1903.49</v>
      </c>
      <c r="I33" s="40">
        <v>4777.18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9601.91</v>
      </c>
      <c r="I34" s="40">
        <v>13729.63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124.3</v>
      </c>
      <c r="I35" s="40">
        <v>368.56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/>
      <c r="I36" s="40"/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383.49</v>
      </c>
      <c r="I37" s="40">
        <v>824.7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/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2154.64</v>
      </c>
      <c r="I40" s="40">
        <v>3841.5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14407.68</v>
      </c>
      <c r="I44" s="40">
        <v>15433.22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2.9103830456733704E-11</v>
      </c>
      <c r="I46" s="33">
        <f>I21-I31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2.9103830456733704E-11</v>
      </c>
      <c r="I54" s="33">
        <f>SUM(I46,I47,I51,I52,I53)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2.9103830456733704E-11</v>
      </c>
      <c r="I56" s="33">
        <f>SUM(I54,I55)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